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816"/>
  <workbookPr date1904="1" showInkAnnotation="0" autoCompressPictures="0"/>
  <bookViews>
    <workbookView xWindow="9540" yWindow="2260" windowWidth="25600" windowHeight="160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<sst xmlns="http://schemas.openxmlformats.org/spreadsheetml/2006/main" count="21" uniqueCount="21">
  <si>
    <t>vfr =</t>
    <phoneticPr fontId="1" type="noConversion"/>
  </si>
  <si>
    <t>T0 =</t>
    <phoneticPr fontId="1" type="noConversion"/>
  </si>
  <si>
    <t xml:space="preserve">CA0 = </t>
    <phoneticPr fontId="1" type="noConversion"/>
  </si>
  <si>
    <t>cp =</t>
    <phoneticPr fontId="1" type="noConversion"/>
  </si>
  <si>
    <t>V</t>
    <phoneticPr fontId="1" type="noConversion"/>
  </si>
  <si>
    <t>dH</t>
    <phoneticPr fontId="1" type="noConversion"/>
  </si>
  <si>
    <t>k0</t>
    <phoneticPr fontId="1" type="noConversion"/>
  </si>
  <si>
    <t>cal/mol</t>
    <phoneticPr fontId="1" type="noConversion"/>
  </si>
  <si>
    <t>L</t>
    <phoneticPr fontId="1" type="noConversion"/>
  </si>
  <si>
    <t>K</t>
    <phoneticPr fontId="1" type="noConversion"/>
  </si>
  <si>
    <t>E</t>
    <phoneticPr fontId="1" type="noConversion"/>
  </si>
  <si>
    <t>cal/mol</t>
    <phoneticPr fontId="1" type="noConversion"/>
  </si>
  <si>
    <t>/min</t>
    <phoneticPr fontId="1" type="noConversion"/>
  </si>
  <si>
    <t>L/min</t>
    <phoneticPr fontId="1" type="noConversion"/>
  </si>
  <si>
    <t>mol/L</t>
    <phoneticPr fontId="1" type="noConversion"/>
  </si>
  <si>
    <t>cal/L/K</t>
    <phoneticPr fontId="1" type="noConversion"/>
  </si>
  <si>
    <t>T</t>
    <phoneticPr fontId="1" type="noConversion"/>
  </si>
  <si>
    <t>nA</t>
    <phoneticPr fontId="1" type="noConversion"/>
  </si>
  <si>
    <t>absorbed</t>
    <phoneticPr fontId="1" type="noConversion"/>
  </si>
  <si>
    <t>generated</t>
    <phoneticPr fontId="1" type="noConversion"/>
  </si>
  <si>
    <t>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</si>
</sst>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222222222222"/>
          <c:y val="0.116029573338216"/>
          <c:w val="0.774291776027996"/>
          <c:h val="0.70668627540743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Sheet1!$E$11</c:f>
              <c:strCache>
                <c:ptCount val="1"/>
                <c:pt idx="0">
                  <c:v>absorbed</c:v>
                </c:pt>
              </c:strCache>
            </c:strRef>
          </c:tx>
          <c:marker>
            <c:symbol val="none"/>
          </c:marker>
          <c:xVal>
            <c:numRef>
              <c:f>Sheet1!$B$12:$B$38</c:f>
              <c:numCache>
                <c:formatCode>General</c:formatCode>
                <c:ptCount val="27"/>
                <c:pt idx="0">
                  <c:v>250.0</c:v>
                </c:pt>
                <c:pt idx="1">
                  <c:v>300.0</c:v>
                </c:pt>
                <c:pt idx="2">
                  <c:v>310.0</c:v>
                </c:pt>
                <c:pt idx="3">
                  <c:v>320.0</c:v>
                </c:pt>
                <c:pt idx="4">
                  <c:v>330.0</c:v>
                </c:pt>
                <c:pt idx="5">
                  <c:v>340.0</c:v>
                </c:pt>
                <c:pt idx="6">
                  <c:v>350.0</c:v>
                </c:pt>
                <c:pt idx="7">
                  <c:v>360.0</c:v>
                </c:pt>
                <c:pt idx="8">
                  <c:v>370.0</c:v>
                </c:pt>
                <c:pt idx="9">
                  <c:v>380.0</c:v>
                </c:pt>
                <c:pt idx="10">
                  <c:v>390.0</c:v>
                </c:pt>
                <c:pt idx="11">
                  <c:v>400.0</c:v>
                </c:pt>
                <c:pt idx="12">
                  <c:v>410.0</c:v>
                </c:pt>
                <c:pt idx="13">
                  <c:v>420.0</c:v>
                </c:pt>
                <c:pt idx="14">
                  <c:v>430.0</c:v>
                </c:pt>
                <c:pt idx="15">
                  <c:v>440.0</c:v>
                </c:pt>
                <c:pt idx="16">
                  <c:v>450.0</c:v>
                </c:pt>
                <c:pt idx="17">
                  <c:v>460.0</c:v>
                </c:pt>
                <c:pt idx="18">
                  <c:v>470.0</c:v>
                </c:pt>
                <c:pt idx="19">
                  <c:v>480.0</c:v>
                </c:pt>
                <c:pt idx="20">
                  <c:v>490.0</c:v>
                </c:pt>
                <c:pt idx="21">
                  <c:v>500.0</c:v>
                </c:pt>
                <c:pt idx="22">
                  <c:v>510.0</c:v>
                </c:pt>
                <c:pt idx="23">
                  <c:v>520.0</c:v>
                </c:pt>
                <c:pt idx="24">
                  <c:v>530.0</c:v>
                </c:pt>
                <c:pt idx="25">
                  <c:v>540.0</c:v>
                </c:pt>
                <c:pt idx="26">
                  <c:v>550.0</c:v>
                </c:pt>
              </c:numCache>
            </c:numRef>
          </c:xVal>
          <c:yVal>
            <c:numRef>
              <c:f>Sheet1!$E$12:$E$38</c:f>
              <c:numCache>
                <c:formatCode>General</c:formatCode>
                <c:ptCount val="27"/>
              </c:numCache>
            </c:numRef>
          </c:yVal>
          <c:smooth val="1"/>
        </c:ser>
        <c:ser>
          <c:idx val="1"/>
          <c:order val="1"/>
          <c:tx>
            <c:strRef>
              <c:f>Sheet1!$F$11</c:f>
              <c:strCache>
                <c:ptCount val="1"/>
                <c:pt idx="0">
                  <c:v>generated</c:v>
                </c:pt>
              </c:strCache>
            </c:strRef>
          </c:tx>
          <c:marker>
            <c:symbol val="none"/>
          </c:marker>
          <c:xVal>
            <c:numRef>
              <c:f>Sheet1!$B$12:$B$38</c:f>
              <c:numCache>
                <c:formatCode>General</c:formatCode>
                <c:ptCount val="27"/>
                <c:pt idx="0">
                  <c:v>250.0</c:v>
                </c:pt>
                <c:pt idx="1">
                  <c:v>300.0</c:v>
                </c:pt>
                <c:pt idx="2">
                  <c:v>310.0</c:v>
                </c:pt>
                <c:pt idx="3">
                  <c:v>320.0</c:v>
                </c:pt>
                <c:pt idx="4">
                  <c:v>330.0</c:v>
                </c:pt>
                <c:pt idx="5">
                  <c:v>340.0</c:v>
                </c:pt>
                <c:pt idx="6">
                  <c:v>350.0</c:v>
                </c:pt>
                <c:pt idx="7">
                  <c:v>360.0</c:v>
                </c:pt>
                <c:pt idx="8">
                  <c:v>370.0</c:v>
                </c:pt>
                <c:pt idx="9">
                  <c:v>380.0</c:v>
                </c:pt>
                <c:pt idx="10">
                  <c:v>390.0</c:v>
                </c:pt>
                <c:pt idx="11">
                  <c:v>400.0</c:v>
                </c:pt>
                <c:pt idx="12">
                  <c:v>410.0</c:v>
                </c:pt>
                <c:pt idx="13">
                  <c:v>420.0</c:v>
                </c:pt>
                <c:pt idx="14">
                  <c:v>430.0</c:v>
                </c:pt>
                <c:pt idx="15">
                  <c:v>440.0</c:v>
                </c:pt>
                <c:pt idx="16">
                  <c:v>450.0</c:v>
                </c:pt>
                <c:pt idx="17">
                  <c:v>460.0</c:v>
                </c:pt>
                <c:pt idx="18">
                  <c:v>470.0</c:v>
                </c:pt>
                <c:pt idx="19">
                  <c:v>480.0</c:v>
                </c:pt>
                <c:pt idx="20">
                  <c:v>490.0</c:v>
                </c:pt>
                <c:pt idx="21">
                  <c:v>500.0</c:v>
                </c:pt>
                <c:pt idx="22">
                  <c:v>510.0</c:v>
                </c:pt>
                <c:pt idx="23">
                  <c:v>520.0</c:v>
                </c:pt>
                <c:pt idx="24">
                  <c:v>530.0</c:v>
                </c:pt>
                <c:pt idx="25">
                  <c:v>540.0</c:v>
                </c:pt>
                <c:pt idx="26">
                  <c:v>550.0</c:v>
                </c:pt>
              </c:numCache>
            </c:numRef>
          </c:xVal>
          <c:yVal>
            <c:numRef>
              <c:f>Sheet1!$F$12:$F$38</c:f>
              <c:numCache>
                <c:formatCode>General</c:formatCode>
                <c:ptCount val="2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5984984"/>
        <c:axId val="2125991864"/>
      </c:scatterChart>
      <c:valAx>
        <c:axId val="2125984984"/>
        <c:scaling>
          <c:orientation val="minMax"/>
          <c:max val="550.0"/>
          <c:min val="250.0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Temperature (K)</a:t>
                </a:r>
              </a:p>
            </c:rich>
          </c:tx>
          <c:layout>
            <c:manualLayout>
              <c:xMode val="edge"/>
              <c:yMode val="edge"/>
              <c:x val="0.396913604549431"/>
              <c:y val="0.91573910455960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125991864"/>
        <c:crossesAt val="-2.0E8"/>
        <c:crossBetween val="midCat"/>
      </c:valAx>
      <c:valAx>
        <c:axId val="21259918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Heat (kcal/min)</a:t>
                </a:r>
              </a:p>
            </c:rich>
          </c:tx>
          <c:layout>
            <c:manualLayout>
              <c:xMode val="edge"/>
              <c:yMode val="edge"/>
              <c:x val="0.0111111111111111"/>
              <c:y val="0.37196621497894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125984984"/>
        <c:crosses val="autoZero"/>
        <c:crossBetween val="midCat"/>
      </c:valAx>
    </c:plotArea>
    <c:legend>
      <c:legendPos val="t"/>
      <c:layout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10</xdr:row>
      <xdr:rowOff>127000</xdr:rowOff>
    </xdr:from>
    <xdr:to>
      <xdr:col>12</xdr:col>
      <xdr:colOff>342900</xdr:colOff>
      <xdr:row>37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8"/>
  <sheetViews>
    <sheetView tabSelected="1" workbookViewId="0">
      <selection activeCell="F43" sqref="F43"/>
    </sheetView>
  </sheetViews>
  <sheetFormatPr baseColWidth="10" defaultRowHeight="13" x14ac:dyDescent="0"/>
  <cols>
    <col min="13" max="13" width="12.28515625" bestFit="1" customWidth="1"/>
    <col min="16" max="16" width="12.28515625" bestFit="1" customWidth="1"/>
  </cols>
  <sheetData>
    <row r="1" spans="2:6">
      <c r="B1" t="s">
        <v>0</v>
      </c>
      <c r="C1">
        <v>1</v>
      </c>
      <c r="D1" t="s">
        <v>13</v>
      </c>
    </row>
    <row r="2" spans="2:6">
      <c r="B2" t="s">
        <v>1</v>
      </c>
      <c r="C2">
        <v>330</v>
      </c>
      <c r="D2" t="s">
        <v>9</v>
      </c>
    </row>
    <row r="3" spans="2:6">
      <c r="B3" t="s">
        <v>2</v>
      </c>
      <c r="C3">
        <v>5</v>
      </c>
      <c r="D3" t="s">
        <v>14</v>
      </c>
    </row>
    <row r="4" spans="2:6">
      <c r="B4" t="s">
        <v>3</v>
      </c>
      <c r="C4" s="1">
        <v>1000</v>
      </c>
      <c r="D4" t="s">
        <v>15</v>
      </c>
    </row>
    <row r="5" spans="2:6">
      <c r="B5" t="s">
        <v>4</v>
      </c>
      <c r="C5">
        <v>0.4</v>
      </c>
      <c r="D5" t="s">
        <v>8</v>
      </c>
    </row>
    <row r="6" spans="2:6">
      <c r="B6" t="s">
        <v>5</v>
      </c>
      <c r="C6">
        <v>-30000</v>
      </c>
      <c r="D6" t="s">
        <v>7</v>
      </c>
    </row>
    <row r="7" spans="2:6">
      <c r="B7" t="s">
        <v>6</v>
      </c>
      <c r="C7">
        <f>3000000000*16000</f>
        <v>48000000000000</v>
      </c>
      <c r="D7" t="s">
        <v>12</v>
      </c>
    </row>
    <row r="8" spans="2:6">
      <c r="B8" t="s">
        <v>10</v>
      </c>
      <c r="C8">
        <v>24000</v>
      </c>
      <c r="D8" t="s">
        <v>11</v>
      </c>
    </row>
    <row r="11" spans="2:6">
      <c r="B11" t="s">
        <v>16</v>
      </c>
      <c r="C11" t="s">
        <v>20</v>
      </c>
      <c r="D11" t="s">
        <v>17</v>
      </c>
      <c r="E11" t="s">
        <v>18</v>
      </c>
      <c r="F11" t="s">
        <v>19</v>
      </c>
    </row>
    <row r="12" spans="2:6">
      <c r="B12">
        <v>250</v>
      </c>
    </row>
    <row r="13" spans="2:6">
      <c r="B13">
        <v>300</v>
      </c>
    </row>
    <row r="14" spans="2:6">
      <c r="B14">
        <v>310</v>
      </c>
    </row>
    <row r="15" spans="2:6">
      <c r="B15">
        <v>320</v>
      </c>
    </row>
    <row r="16" spans="2:6">
      <c r="B16">
        <v>330</v>
      </c>
    </row>
    <row r="17" spans="2:2">
      <c r="B17">
        <v>340</v>
      </c>
    </row>
    <row r="18" spans="2:2">
      <c r="B18">
        <v>350</v>
      </c>
    </row>
    <row r="19" spans="2:2">
      <c r="B19">
        <v>360</v>
      </c>
    </row>
    <row r="20" spans="2:2">
      <c r="B20">
        <v>370</v>
      </c>
    </row>
    <row r="21" spans="2:2">
      <c r="B21">
        <v>380</v>
      </c>
    </row>
    <row r="22" spans="2:2">
      <c r="B22">
        <v>390</v>
      </c>
    </row>
    <row r="23" spans="2:2">
      <c r="B23">
        <v>400</v>
      </c>
    </row>
    <row r="24" spans="2:2">
      <c r="B24">
        <v>410</v>
      </c>
    </row>
    <row r="25" spans="2:2">
      <c r="B25">
        <v>420</v>
      </c>
    </row>
    <row r="26" spans="2:2">
      <c r="B26">
        <v>430</v>
      </c>
    </row>
    <row r="27" spans="2:2">
      <c r="B27">
        <v>440</v>
      </c>
    </row>
    <row r="28" spans="2:2">
      <c r="B28">
        <v>450</v>
      </c>
    </row>
    <row r="29" spans="2:2">
      <c r="B29">
        <v>460</v>
      </c>
    </row>
    <row r="30" spans="2:2">
      <c r="B30">
        <v>470</v>
      </c>
    </row>
    <row r="31" spans="2:2">
      <c r="B31">
        <v>480</v>
      </c>
    </row>
    <row r="32" spans="2:2">
      <c r="B32">
        <v>490</v>
      </c>
    </row>
    <row r="33" spans="2:2">
      <c r="B33">
        <v>500</v>
      </c>
    </row>
    <row r="34" spans="2:2">
      <c r="B34">
        <v>510</v>
      </c>
    </row>
    <row r="35" spans="2:2">
      <c r="B35">
        <v>520</v>
      </c>
    </row>
    <row r="36" spans="2:2">
      <c r="B36">
        <v>530</v>
      </c>
    </row>
    <row r="37" spans="2:2">
      <c r="B37">
        <v>540</v>
      </c>
    </row>
    <row r="38" spans="2:2">
      <c r="B38">
        <v>550</v>
      </c>
    </row>
  </sheetData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at Buffalo, SUNY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Lund</dc:creator>
  <cp:lastModifiedBy>Carl Lund</cp:lastModifiedBy>
  <dcterms:created xsi:type="dcterms:W3CDTF">2008-10-20T14:41:42Z</dcterms:created>
  <dcterms:modified xsi:type="dcterms:W3CDTF">2014-08-14T13:47:57Z</dcterms:modified>
</cp:coreProperties>
</file>